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8" i="1"/>
  <c r="G36"/>
  <c r="G35"/>
  <c r="G29"/>
  <c r="G15" l="1"/>
  <c r="G18"/>
  <c r="G38"/>
  <c r="G37"/>
  <c r="G33"/>
  <c r="G32"/>
  <c r="G30"/>
  <c r="G25"/>
  <c r="G24"/>
  <c r="G22"/>
  <c r="G21"/>
  <c r="G16"/>
  <c r="G19"/>
  <c r="G14"/>
</calcChain>
</file>

<file path=xl/sharedStrings.xml><?xml version="1.0" encoding="utf-8"?>
<sst xmlns="http://schemas.openxmlformats.org/spreadsheetml/2006/main" count="73" uniqueCount="59">
  <si>
    <t>№</t>
  </si>
  <si>
    <t>п/п</t>
  </si>
  <si>
    <t>Наименование объекта</t>
  </si>
  <si>
    <t>Местоположение объекта (адрес)</t>
  </si>
  <si>
    <t>Срок строительства/реконструкции (мес.)</t>
  </si>
  <si>
    <t>Примечание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</si>
  <si>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</si>
  <si>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</si>
  <si>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</si>
  <si>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</si>
  <si>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 финансирования</t>
  </si>
  <si>
    <t>Инженерная инфраструктур – водоснабжение и водоотведение</t>
  </si>
  <si>
    <t>…</t>
  </si>
  <si>
    <t>Транспортная инфраструктура - автомобильные дороги, объекты транспортной инженерной инфраструктуры</t>
  </si>
  <si>
    <t>Инженерная инфраструктура - объекты систем газоснабжения</t>
  </si>
  <si>
    <t>Коммунальная инфраструктура - объекты по переработке и утилизации (захоронения) бытовых отходов</t>
  </si>
  <si>
    <t>Энергетическая инфраструктура - объекты по производству, передаче и распределению электрической энергии и тепловой энергии</t>
  </si>
  <si>
    <t>Социальная инфраструктура - Объекты здравоохранения</t>
  </si>
  <si>
    <t>Социальная инфраструктура -Объекты образования</t>
  </si>
  <si>
    <t>Социальная инфраструктура -Объекты культуры</t>
  </si>
  <si>
    <t>Социальная инфраструктура -Объекты спорта</t>
  </si>
  <si>
    <t>Газоснабжение с. Кожевниково Кожевниковского района Томской области</t>
  </si>
  <si>
    <t>Кожевниковский район, с Кожевниково</t>
  </si>
  <si>
    <t>Мусоросортировочный комплекс в с. Кожевниково, Кожевниковского района</t>
  </si>
  <si>
    <t xml:space="preserve">Строительство и приобретение здания для размещения дошкольной образовательной организации на 145 мест в с. Кожевниково Кожевниковского района </t>
  </si>
  <si>
    <t>Томская область, Кожевниковский район, с. Кожевниково, ул. Парковая, 1</t>
  </si>
  <si>
    <t>145 мест</t>
  </si>
  <si>
    <t>Приобретение спортивного зала , с. Кожевниково, Кожевниковского района Томской области</t>
  </si>
  <si>
    <t xml:space="preserve"> Томская область Кожевниковский район с. Кожевниковоул. Парковая 13</t>
  </si>
  <si>
    <t>Полигон твердых коммунальных отходов в с. Киреевск Кожевниковский район</t>
  </si>
  <si>
    <t>Реконструкция сетей водопровода по улицам Тельмана, Фрунзе, 1-ое Мая, Ленина, Пушкина и ул. Дзержинского с подключением в магистраль 3-х водонапорных башен и жилого фонда в с. Уртам Кожевниковского района Томской области</t>
  </si>
  <si>
    <t>Газоснабжение с.Сафроновка, Кожевниковского района, Томской области» (2 очередь)</t>
  </si>
  <si>
    <t>Кожевниковский район, с Сафроновка</t>
  </si>
  <si>
    <t>Капитальный ремонт здания МКДОУ «ЦРР детский сад «Колокольчик», расположенного по адресу: Томская область, Кожевниковский район, с.Кожевниково, ул. Титова,д.6</t>
  </si>
  <si>
    <t>Капитальный ремонт здания МКУ ДО «Кожевниковская ДШИ» по адресу: 636160, Томская область, Кожевниковский район, с. Кожевниково, ул. Ленина, 10</t>
  </si>
  <si>
    <t>Реконструкция очистных сооружений с. Кожевниково Кожевниковского района Томской области</t>
  </si>
  <si>
    <t>Томская область, Кожевниковский район, с. Кожевниково, ул. Титова,д.6</t>
  </si>
  <si>
    <t>Томская область, Кожевниковский район, с. Кожевниково, ул. Ленина, 10</t>
  </si>
  <si>
    <t>Капитальный ремонт спортивного зала в здании в МАОУ «Кожевниковская средняя общеобразовательная школа № 1», расположенном по адресу: Томская область, Кожевниковский район, с. Кожевниково, ул. Гагарина,9, стр.1.</t>
  </si>
  <si>
    <t>Томская область, Кожевниковский район, с. Кожевниково, ул. Гагарина,9, стр.1.</t>
  </si>
  <si>
    <t>Газоснабжение микрорайона малоэтажной застройки «Коммунальный» в с. Кожевниково Кожевниковского района Томской области. Газопровод высокого давления. ГРПШ. Распределительный газопровод низкого давления</t>
  </si>
  <si>
    <t>Вид работ (строительство/реконструкция)</t>
  </si>
  <si>
    <t>Год начала строительства/реконструкции</t>
  </si>
  <si>
    <t>Эффекты от реализации объекта</t>
  </si>
  <si>
    <t>Социальный, чел.</t>
  </si>
  <si>
    <t>Бюджетный, тыс.руб</t>
  </si>
  <si>
    <t>Экономический (мощность объекта)</t>
  </si>
  <si>
    <t>строительство</t>
  </si>
  <si>
    <t>Размер средств, направленных на реализацию проекта за отчетный год, тыс.руб.</t>
  </si>
  <si>
    <t>заявка на финансирование на 2022 год направлена в Департамен села</t>
  </si>
  <si>
    <t>реконструкция</t>
  </si>
  <si>
    <t>335 м3</t>
  </si>
  <si>
    <t>6,424 км</t>
  </si>
  <si>
    <t>капитальный ремент</t>
  </si>
  <si>
    <t>с подрядчиком расторгнут контракт, завершение объекта планируем в 2021 году</t>
  </si>
  <si>
    <t>в 2021 году подрядчик устранит замечания стройконтроля</t>
  </si>
  <si>
    <t>приобретение</t>
  </si>
  <si>
    <t>Разработка ПСД на 2021 год</t>
  </si>
  <si>
    <t xml:space="preserve">Отчет
о реализации Плана создания необходимой для инвесторов инфраструктуры на территории Кожевниковского района за _2020  год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</si>
</sst>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textRotation="90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textRotation="90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13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0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15</xdr:row>
      <xdr:rowOff>1581150</xdr:rowOff>
    </xdr:from>
    <xdr:ext cx="184731" cy="264560"/>
    <xdr:sp macro="" textlink="">
      <xdr:nvSpPr>
        <xdr:cNvPr id="3" name="TextBox 2"/>
        <xdr:cNvSpPr txBox="1"/>
      </xdr:nvSpPr>
      <xdr:spPr>
        <a:xfrm>
          <a:off x="517207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15</xdr:row>
      <xdr:rowOff>1514475</xdr:rowOff>
    </xdr:from>
    <xdr:ext cx="184731" cy="264560"/>
    <xdr:sp macro="" textlink="">
      <xdr:nvSpPr>
        <xdr:cNvPr id="4" name="TextBox 3"/>
        <xdr:cNvSpPr txBox="1"/>
      </xdr:nvSpPr>
      <xdr:spPr>
        <a:xfrm>
          <a:off x="510540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70" zoomScaleNormal="100" zoomScaleSheetLayoutView="70" workbookViewId="0">
      <pane xSplit="4" ySplit="6" topLeftCell="E7" activePane="bottomRight" state="frozen"/>
      <selection pane="topRight" activeCell="N1" sqref="N1"/>
      <selection pane="bottomLeft" activeCell="A7" sqref="A7"/>
      <selection pane="bottomRight" activeCell="L2" sqref="L2:N3"/>
    </sheetView>
  </sheetViews>
  <sheetFormatPr defaultRowHeight="14.4"/>
  <cols>
    <col min="1" max="1" width="4.88671875" customWidth="1"/>
    <col min="2" max="2" width="31.5546875" customWidth="1"/>
    <col min="3" max="3" width="17.44140625" customWidth="1"/>
    <col min="4" max="4" width="6.109375" customWidth="1"/>
    <col min="5" max="5" width="5.5546875" customWidth="1"/>
    <col min="6" max="6" width="6" customWidth="1"/>
    <col min="7" max="7" width="5.109375" customWidth="1"/>
    <col min="8" max="8" width="6.33203125" customWidth="1"/>
    <col min="9" max="9" width="5.88671875" customWidth="1"/>
    <col min="10" max="12" width="6.88671875" customWidth="1"/>
  </cols>
  <sheetData>
    <row r="1" spans="1:16" ht="61.8" customHeigh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ht="65.400000000000006" customHeight="1">
      <c r="A2" s="9" t="s">
        <v>0</v>
      </c>
      <c r="B2" s="36" t="s">
        <v>2</v>
      </c>
      <c r="C2" s="36" t="s">
        <v>3</v>
      </c>
      <c r="D2" s="36" t="s">
        <v>41</v>
      </c>
      <c r="E2" s="36" t="s">
        <v>4</v>
      </c>
      <c r="F2" s="36" t="s">
        <v>42</v>
      </c>
      <c r="G2" s="38" t="s">
        <v>48</v>
      </c>
      <c r="H2" s="38"/>
      <c r="I2" s="38"/>
      <c r="J2" s="38"/>
      <c r="K2" s="38"/>
      <c r="L2" s="39" t="s">
        <v>43</v>
      </c>
      <c r="M2" s="40"/>
      <c r="N2" s="41"/>
      <c r="O2" s="36" t="s">
        <v>5</v>
      </c>
      <c r="P2" s="1"/>
    </row>
    <row r="3" spans="1:16" ht="14.4" customHeight="1">
      <c r="A3" s="9" t="s">
        <v>1</v>
      </c>
      <c r="B3" s="36"/>
      <c r="C3" s="36"/>
      <c r="D3" s="36"/>
      <c r="E3" s="36"/>
      <c r="F3" s="36"/>
      <c r="G3" s="38"/>
      <c r="H3" s="38"/>
      <c r="I3" s="38"/>
      <c r="J3" s="38"/>
      <c r="K3" s="38"/>
      <c r="L3" s="42"/>
      <c r="M3" s="43"/>
      <c r="N3" s="44"/>
      <c r="O3" s="36"/>
      <c r="P3" s="1"/>
    </row>
    <row r="4" spans="1:16" ht="31.8" customHeight="1">
      <c r="A4" s="30"/>
      <c r="B4" s="36"/>
      <c r="C4" s="36"/>
      <c r="D4" s="36"/>
      <c r="E4" s="36"/>
      <c r="F4" s="36"/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45" t="s">
        <v>44</v>
      </c>
      <c r="M4" s="47" t="s">
        <v>45</v>
      </c>
      <c r="N4" s="47" t="s">
        <v>46</v>
      </c>
      <c r="O4" s="36"/>
      <c r="P4" s="37"/>
    </row>
    <row r="5" spans="1:16" ht="67.8" customHeight="1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46"/>
      <c r="M5" s="48"/>
      <c r="N5" s="48"/>
      <c r="O5" s="36"/>
      <c r="P5" s="37"/>
    </row>
    <row r="6" spans="1:16" s="8" customFormat="1">
      <c r="A6" s="6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12</v>
      </c>
      <c r="L6" s="2">
        <v>13</v>
      </c>
      <c r="M6" s="2">
        <v>14</v>
      </c>
      <c r="N6" s="2">
        <v>15</v>
      </c>
      <c r="O6" s="2">
        <v>16</v>
      </c>
      <c r="P6" s="7"/>
    </row>
    <row r="7" spans="1:16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7"/>
    </row>
    <row r="8" spans="1:16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/>
    </row>
    <row r="9" spans="1:16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</row>
    <row r="10" spans="1:16">
      <c r="A10" s="22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7"/>
    </row>
    <row r="11" spans="1:16">
      <c r="A11" s="15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7"/>
    </row>
    <row r="12" spans="1:16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7"/>
    </row>
    <row r="13" spans="1:16">
      <c r="A13" s="32" t="s">
        <v>14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7"/>
    </row>
    <row r="14" spans="1:16" ht="112.95" customHeight="1">
      <c r="A14" s="15">
        <v>1</v>
      </c>
      <c r="B14" s="14" t="s">
        <v>21</v>
      </c>
      <c r="C14" s="16" t="s">
        <v>22</v>
      </c>
      <c r="D14" s="16" t="s">
        <v>47</v>
      </c>
      <c r="E14" s="16">
        <v>24</v>
      </c>
      <c r="F14" s="16">
        <v>2022</v>
      </c>
      <c r="G14" s="16">
        <f>H14+I14+J14+K14</f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 t="s">
        <v>57</v>
      </c>
      <c r="P14" s="7"/>
    </row>
    <row r="15" spans="1:16" ht="112.95" customHeight="1">
      <c r="A15" s="15">
        <v>2</v>
      </c>
      <c r="B15" s="14" t="s">
        <v>31</v>
      </c>
      <c r="C15" s="16" t="s">
        <v>32</v>
      </c>
      <c r="D15" s="16" t="s">
        <v>47</v>
      </c>
      <c r="E15" s="16">
        <v>2</v>
      </c>
      <c r="F15" s="16">
        <v>2022</v>
      </c>
      <c r="G15" s="16">
        <f>H15+I15+J15+K15</f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 t="s">
        <v>49</v>
      </c>
      <c r="P15" s="13"/>
    </row>
    <row r="16" spans="1:16" ht="165.6" customHeight="1">
      <c r="A16" s="15">
        <v>3</v>
      </c>
      <c r="B16" s="14" t="s">
        <v>40</v>
      </c>
      <c r="C16" s="16" t="s">
        <v>22</v>
      </c>
      <c r="D16" s="16" t="s">
        <v>47</v>
      </c>
      <c r="E16" s="16">
        <v>5</v>
      </c>
      <c r="F16" s="16">
        <v>2022</v>
      </c>
      <c r="G16" s="16">
        <f>H16+I16+J16+K16</f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 t="s">
        <v>49</v>
      </c>
      <c r="P16" s="7"/>
    </row>
    <row r="17" spans="1:16">
      <c r="A17" s="35" t="s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"/>
    </row>
    <row r="18" spans="1:16" ht="93">
      <c r="A18" s="14">
        <v>1</v>
      </c>
      <c r="B18" s="20" t="s">
        <v>30</v>
      </c>
      <c r="C18" s="21" t="s">
        <v>22</v>
      </c>
      <c r="D18" s="21" t="s">
        <v>50</v>
      </c>
      <c r="E18" s="21">
        <v>6</v>
      </c>
      <c r="F18" s="21">
        <v>2020</v>
      </c>
      <c r="G18" s="21">
        <f t="shared" ref="G18" si="0">H18+I18+J18+K18</f>
        <v>21183.809149999997</v>
      </c>
      <c r="H18" s="21">
        <v>11387.483759999999</v>
      </c>
      <c r="I18" s="21">
        <v>6485.3</v>
      </c>
      <c r="J18" s="21">
        <v>3311.0253899999998</v>
      </c>
      <c r="K18" s="21">
        <v>0</v>
      </c>
      <c r="L18" s="21"/>
      <c r="M18" s="21"/>
      <c r="N18" s="21" t="s">
        <v>52</v>
      </c>
      <c r="O18" s="20"/>
      <c r="P18" s="1"/>
    </row>
    <row r="19" spans="1:16" ht="93">
      <c r="A19" s="14" t="s">
        <v>12</v>
      </c>
      <c r="B19" s="14" t="s">
        <v>35</v>
      </c>
      <c r="C19" s="16" t="s">
        <v>22</v>
      </c>
      <c r="D19" s="16" t="s">
        <v>50</v>
      </c>
      <c r="E19" s="16">
        <v>6</v>
      </c>
      <c r="F19" s="16">
        <v>2020</v>
      </c>
      <c r="G19" s="16">
        <f t="shared" ref="G19" si="1">H19+I19+J19+K19</f>
        <v>65896.940600000002</v>
      </c>
      <c r="H19" s="16">
        <v>10639.1854</v>
      </c>
      <c r="I19" s="16">
        <v>51943.947500000002</v>
      </c>
      <c r="J19" s="16">
        <v>3293.8777</v>
      </c>
      <c r="K19" s="16">
        <v>19.93</v>
      </c>
      <c r="L19" s="16"/>
      <c r="M19" s="16"/>
      <c r="N19" s="16" t="s">
        <v>51</v>
      </c>
      <c r="O19" s="14"/>
      <c r="P19" s="1"/>
    </row>
    <row r="20" spans="1:16">
      <c r="A20" s="35" t="s">
        <v>15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"/>
    </row>
    <row r="21" spans="1:16" ht="62.4">
      <c r="A21" s="14">
        <v>1</v>
      </c>
      <c r="B21" s="14" t="s">
        <v>23</v>
      </c>
      <c r="C21" s="11" t="s">
        <v>22</v>
      </c>
      <c r="D21" s="11" t="s">
        <v>47</v>
      </c>
      <c r="E21" s="11">
        <v>24</v>
      </c>
      <c r="F21" s="11">
        <v>2022</v>
      </c>
      <c r="G21" s="11">
        <f t="shared" ref="G21:G22" si="2">H21+I21+J21+K21</f>
        <v>0</v>
      </c>
      <c r="H21" s="11"/>
      <c r="I21" s="11"/>
      <c r="J21" s="11"/>
      <c r="K21" s="11"/>
      <c r="L21" s="11"/>
      <c r="M21" s="11"/>
      <c r="N21" s="11"/>
      <c r="O21" s="16"/>
      <c r="P21" s="1"/>
    </row>
    <row r="22" spans="1:16" ht="62.4">
      <c r="A22" s="14">
        <v>2</v>
      </c>
      <c r="B22" s="14" t="s">
        <v>29</v>
      </c>
      <c r="C22" s="11" t="s">
        <v>22</v>
      </c>
      <c r="D22" s="11" t="s">
        <v>47</v>
      </c>
      <c r="E22" s="11">
        <v>24</v>
      </c>
      <c r="F22" s="11">
        <v>2022</v>
      </c>
      <c r="G22" s="11">
        <f t="shared" si="2"/>
        <v>0</v>
      </c>
      <c r="H22" s="11"/>
      <c r="I22" s="11"/>
      <c r="J22" s="11"/>
      <c r="K22" s="11"/>
      <c r="L22" s="11"/>
      <c r="M22" s="11"/>
      <c r="N22" s="11"/>
      <c r="O22" s="14"/>
      <c r="P22" s="1"/>
    </row>
    <row r="23" spans="1:16">
      <c r="A23" s="32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1"/>
    </row>
    <row r="24" spans="1:16">
      <c r="A24" s="14">
        <v>1</v>
      </c>
      <c r="B24" s="14"/>
      <c r="C24" s="14"/>
      <c r="D24" s="14"/>
      <c r="E24" s="14"/>
      <c r="F24" s="14"/>
      <c r="G24" s="16">
        <f t="shared" ref="G24:G25" si="3">H24+I24+J24+K24</f>
        <v>0</v>
      </c>
      <c r="H24" s="14"/>
      <c r="I24" s="14"/>
      <c r="J24" s="14"/>
      <c r="K24" s="14"/>
      <c r="L24" s="14"/>
      <c r="M24" s="14"/>
      <c r="N24" s="14"/>
      <c r="O24" s="14"/>
      <c r="P24" s="1"/>
    </row>
    <row r="25" spans="1:16">
      <c r="A25" s="14"/>
      <c r="B25" s="14"/>
      <c r="C25" s="14"/>
      <c r="D25" s="14"/>
      <c r="E25" s="14"/>
      <c r="F25" s="14"/>
      <c r="G25" s="16">
        <f t="shared" si="3"/>
        <v>0</v>
      </c>
      <c r="H25" s="14"/>
      <c r="I25" s="14"/>
      <c r="J25" s="14"/>
      <c r="K25" s="14"/>
      <c r="L25" s="14"/>
      <c r="M25" s="14"/>
      <c r="N25" s="14"/>
      <c r="O25" s="14"/>
      <c r="P25" s="1"/>
    </row>
    <row r="26" spans="1:16">
      <c r="A26" s="32" t="s">
        <v>18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1"/>
    </row>
    <row r="27" spans="1:16" ht="102">
      <c r="A27" s="14">
        <v>1</v>
      </c>
      <c r="B27" s="10" t="s">
        <v>24</v>
      </c>
      <c r="C27" s="11" t="s">
        <v>25</v>
      </c>
      <c r="D27" s="11" t="s">
        <v>47</v>
      </c>
      <c r="E27" s="11">
        <v>24</v>
      </c>
      <c r="F27" s="11">
        <v>2019</v>
      </c>
      <c r="G27" s="11">
        <v>65619.067999999999</v>
      </c>
      <c r="H27" s="11">
        <v>75796.032990000007</v>
      </c>
      <c r="I27" s="11">
        <v>112963.7</v>
      </c>
      <c r="J27" s="11">
        <v>55.929070000000003</v>
      </c>
      <c r="K27" s="11">
        <v>0</v>
      </c>
      <c r="L27" s="11">
        <v>43</v>
      </c>
      <c r="M27" s="11"/>
      <c r="N27" s="11" t="s">
        <v>26</v>
      </c>
      <c r="O27" s="11"/>
      <c r="P27" s="1"/>
    </row>
    <row r="28" spans="1:16" ht="172.8">
      <c r="A28" s="14">
        <v>2</v>
      </c>
      <c r="B28" s="14" t="s">
        <v>33</v>
      </c>
      <c r="C28" s="11" t="s">
        <v>36</v>
      </c>
      <c r="D28" s="11" t="s">
        <v>53</v>
      </c>
      <c r="E28" s="11">
        <v>7</v>
      </c>
      <c r="F28" s="11">
        <v>2020</v>
      </c>
      <c r="G28" s="11">
        <f t="shared" ref="G28:G30" si="4">H28+I28+J28+K28</f>
        <v>65367.089629999995</v>
      </c>
      <c r="H28" s="11">
        <v>10546.6124</v>
      </c>
      <c r="I28" s="11">
        <v>51491.494899999998</v>
      </c>
      <c r="J28" s="11">
        <v>3271.7323299999998</v>
      </c>
      <c r="K28" s="11">
        <v>57.25</v>
      </c>
      <c r="L28" s="11">
        <v>0</v>
      </c>
      <c r="M28" s="11"/>
      <c r="N28" s="11"/>
      <c r="O28" s="4"/>
      <c r="P28" s="1"/>
    </row>
    <row r="29" spans="1:16" ht="118.2" customHeight="1">
      <c r="A29" s="2">
        <v>3</v>
      </c>
      <c r="B29" s="14" t="s">
        <v>34</v>
      </c>
      <c r="C29" s="17" t="s">
        <v>37</v>
      </c>
      <c r="D29" s="17" t="s">
        <v>53</v>
      </c>
      <c r="E29" s="17">
        <v>7</v>
      </c>
      <c r="F29" s="17">
        <v>2020</v>
      </c>
      <c r="G29" s="17">
        <f>H29+I29+J29+K29</f>
        <v>5174.4880000000003</v>
      </c>
      <c r="H29" s="17">
        <v>0</v>
      </c>
      <c r="I29" s="17">
        <v>0</v>
      </c>
      <c r="J29" s="17">
        <v>5174.4880000000003</v>
      </c>
      <c r="K29" s="17"/>
      <c r="L29" s="17">
        <v>0</v>
      </c>
      <c r="M29" s="17"/>
      <c r="N29" s="17"/>
      <c r="O29" s="11" t="s">
        <v>54</v>
      </c>
      <c r="P29" s="18"/>
    </row>
    <row r="30" spans="1:16">
      <c r="A30" s="2"/>
      <c r="B30" s="2"/>
      <c r="C30" s="2"/>
      <c r="D30" s="2"/>
      <c r="E30" s="2"/>
      <c r="F30" s="2"/>
      <c r="G30" s="4">
        <f t="shared" si="4"/>
        <v>0</v>
      </c>
      <c r="H30" s="2"/>
      <c r="I30" s="2"/>
      <c r="J30" s="2"/>
      <c r="K30" s="2"/>
      <c r="L30" s="2"/>
      <c r="M30" s="2"/>
      <c r="N30" s="2"/>
      <c r="O30" s="2"/>
      <c r="P30" s="1"/>
    </row>
    <row r="31" spans="1:16">
      <c r="A31" s="22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1"/>
    </row>
    <row r="32" spans="1:16">
      <c r="A32" s="2">
        <v>1</v>
      </c>
      <c r="B32" s="2"/>
      <c r="C32" s="2"/>
      <c r="D32" s="2"/>
      <c r="E32" s="2"/>
      <c r="F32" s="2"/>
      <c r="G32" s="4">
        <f t="shared" ref="G32:G33" si="5">H32+I32+J32+K32</f>
        <v>0</v>
      </c>
      <c r="H32" s="2"/>
      <c r="I32" s="2"/>
      <c r="J32" s="2"/>
      <c r="K32" s="2"/>
      <c r="L32" s="2"/>
      <c r="M32" s="2"/>
      <c r="N32" s="2"/>
      <c r="O32" s="2"/>
      <c r="P32" s="1"/>
    </row>
    <row r="33" spans="1:16">
      <c r="A33" s="2"/>
      <c r="B33" s="2"/>
      <c r="C33" s="2"/>
      <c r="D33" s="2"/>
      <c r="E33" s="2"/>
      <c r="F33" s="2"/>
      <c r="G33" s="4">
        <f t="shared" si="5"/>
        <v>0</v>
      </c>
      <c r="H33" s="2"/>
      <c r="I33" s="2"/>
      <c r="J33" s="2"/>
      <c r="K33" s="2"/>
      <c r="L33" s="2"/>
      <c r="M33" s="2"/>
      <c r="N33" s="2"/>
      <c r="O33" s="2"/>
      <c r="P33" s="1"/>
    </row>
    <row r="34" spans="1:16">
      <c r="A34" s="22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1"/>
    </row>
    <row r="35" spans="1:16" ht="121.8" customHeight="1">
      <c r="A35" s="14">
        <v>1</v>
      </c>
      <c r="B35" s="14" t="s">
        <v>27</v>
      </c>
      <c r="C35" s="4" t="s">
        <v>28</v>
      </c>
      <c r="D35" s="11" t="s">
        <v>56</v>
      </c>
      <c r="E35" s="11">
        <v>9</v>
      </c>
      <c r="F35" s="11">
        <v>2022</v>
      </c>
      <c r="G35" s="12">
        <f>H35+I35+J35+K35</f>
        <v>0</v>
      </c>
      <c r="H35" s="19">
        <v>0</v>
      </c>
      <c r="I35" s="11">
        <v>0</v>
      </c>
      <c r="J35" s="19">
        <v>0</v>
      </c>
      <c r="K35" s="11">
        <v>0</v>
      </c>
      <c r="L35" s="11">
        <v>0</v>
      </c>
      <c r="M35" s="11">
        <v>0</v>
      </c>
      <c r="N35" s="11">
        <v>0</v>
      </c>
      <c r="O35" s="10"/>
      <c r="P35" s="1"/>
    </row>
    <row r="36" spans="1:16" ht="102">
      <c r="A36" s="14">
        <v>2</v>
      </c>
      <c r="B36" s="14" t="s">
        <v>38</v>
      </c>
      <c r="C36" s="11" t="s">
        <v>39</v>
      </c>
      <c r="D36" s="11" t="s">
        <v>53</v>
      </c>
      <c r="E36" s="11">
        <v>9</v>
      </c>
      <c r="F36" s="11">
        <v>2020</v>
      </c>
      <c r="G36" s="12">
        <f>H36+I36+J36+K36</f>
        <v>12012.858639999999</v>
      </c>
      <c r="H36" s="11">
        <v>1940.03568</v>
      </c>
      <c r="I36" s="11">
        <v>9472.1791099999991</v>
      </c>
      <c r="J36" s="11">
        <v>600.64385000000004</v>
      </c>
      <c r="K36" s="11">
        <v>0</v>
      </c>
      <c r="L36" s="11"/>
      <c r="M36" s="11"/>
      <c r="N36" s="11"/>
      <c r="O36" s="10" t="s">
        <v>55</v>
      </c>
      <c r="P36" s="1"/>
    </row>
    <row r="37" spans="1:16" ht="14.4" customHeight="1">
      <c r="A37" s="2">
        <v>1</v>
      </c>
      <c r="B37" s="2"/>
      <c r="C37" s="2"/>
      <c r="D37" s="2"/>
      <c r="E37" s="2"/>
      <c r="F37" s="2"/>
      <c r="G37" s="4">
        <f t="shared" ref="G37:G38" si="6">H37+I37+J37+K37</f>
        <v>0</v>
      </c>
      <c r="H37" s="2"/>
      <c r="I37" s="2"/>
      <c r="J37" s="2"/>
      <c r="K37" s="2"/>
      <c r="L37" s="2"/>
      <c r="M37" s="2"/>
      <c r="N37" s="2"/>
      <c r="O37" s="2"/>
      <c r="P37" s="1"/>
    </row>
    <row r="38" spans="1:16">
      <c r="A38" s="3"/>
      <c r="B38" s="3"/>
      <c r="C38" s="3"/>
      <c r="D38" s="3"/>
      <c r="E38" s="3"/>
      <c r="F38" s="3"/>
      <c r="G38" s="4">
        <f t="shared" si="6"/>
        <v>0</v>
      </c>
      <c r="H38" s="3"/>
      <c r="I38" s="3"/>
      <c r="J38" s="3"/>
      <c r="K38" s="3"/>
      <c r="L38" s="3"/>
      <c r="M38" s="3"/>
      <c r="N38" s="3"/>
      <c r="O38" s="3"/>
      <c r="P38" s="1"/>
    </row>
    <row r="39" spans="1:16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1"/>
    </row>
  </sheetData>
  <mergeCells count="29">
    <mergeCell ref="C2:C5"/>
    <mergeCell ref="D2:D5"/>
    <mergeCell ref="E2:E5"/>
    <mergeCell ref="F2:F5"/>
    <mergeCell ref="J4:J5"/>
    <mergeCell ref="P4:P5"/>
    <mergeCell ref="G2:K3"/>
    <mergeCell ref="O2:O5"/>
    <mergeCell ref="L2:N3"/>
    <mergeCell ref="L4:L5"/>
    <mergeCell ref="M4:M5"/>
    <mergeCell ref="N4:N5"/>
    <mergeCell ref="K4:K5"/>
    <mergeCell ref="A34:O34"/>
    <mergeCell ref="A1:O1"/>
    <mergeCell ref="A39:O39"/>
    <mergeCell ref="A4:A5"/>
    <mergeCell ref="A7:O7"/>
    <mergeCell ref="A10:O10"/>
    <mergeCell ref="A13:O13"/>
    <mergeCell ref="A23:O23"/>
    <mergeCell ref="A26:O26"/>
    <mergeCell ref="A31:O31"/>
    <mergeCell ref="A17:O17"/>
    <mergeCell ref="A20:O20"/>
    <mergeCell ref="G4:G5"/>
    <mergeCell ref="H4:H5"/>
    <mergeCell ref="I4:I5"/>
    <mergeCell ref="B2:B5"/>
  </mergeCells>
  <pageMargins left="0.70866141732283472" right="0.31496062992125984" top="0.74803149606299213" bottom="0.74803149606299213" header="0.31496062992125984" footer="0.31496062992125984"/>
  <pageSetup paperSize="9" scale="57" orientation="landscape" r:id="rId1"/>
  <rowBreaks count="1" manualBreakCount="1">
    <brk id="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PonomarenkoM</dc:creator>
  <cp:lastModifiedBy>PonomarenkoM</cp:lastModifiedBy>
  <cp:lastPrinted>2021-06-02T05:18:56Z</cp:lastPrinted>
  <dcterms:created xsi:type="dcterms:W3CDTF">2019-09-24T04:02:09Z</dcterms:created>
  <dcterms:modified xsi:type="dcterms:W3CDTF">2021-06-29T09:57:54Z</dcterms:modified>
</cp:coreProperties>
</file>